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jercicio">[1]GENERAL!$D$15</definedName>
    <definedName name="Entidad">[1]GENERAL!$D$13</definedName>
  </definedNames>
  <calcPr calcId="124519"/>
</workbook>
</file>

<file path=xl/calcChain.xml><?xml version="1.0" encoding="utf-8"?>
<calcChain xmlns="http://schemas.openxmlformats.org/spreadsheetml/2006/main">
  <c r="F33" i="1"/>
  <c r="E33"/>
  <c r="F16"/>
  <c r="D9"/>
  <c r="G6"/>
</calcChain>
</file>

<file path=xl/sharedStrings.xml><?xml version="1.0" encoding="utf-8"?>
<sst xmlns="http://schemas.openxmlformats.org/spreadsheetml/2006/main" count="33" uniqueCount="28">
  <si>
    <t xml:space="preserve">    Área de Presidencia</t>
  </si>
  <si>
    <t xml:space="preserve">    Dirección Insular de Hacienda</t>
  </si>
  <si>
    <t xml:space="preserve"> PRESUPUESTO GENERAL</t>
  </si>
  <si>
    <t>OBSERVACIONES Y NOTAS DE LA ENTIDAD</t>
  </si>
  <si>
    <t xml:space="preserve"> PROGRAMA DE ACTUACIÓN, INVERSIONES Y FINANCIACIÓN (PAIF)</t>
  </si>
  <si>
    <t xml:space="preserve"> ENTIDAD:</t>
  </si>
  <si>
    <t>ENCOMIENDAS DE GESTIÓN</t>
  </si>
  <si>
    <t>RELACIÓN DE ENCOMIENDAS DE GESTIÓN DEL CABILDO INSULAR DE TENERIFE</t>
  </si>
  <si>
    <t>Importe</t>
  </si>
  <si>
    <t>Importe anualidad</t>
  </si>
  <si>
    <t>Área</t>
  </si>
  <si>
    <t>Concepto</t>
  </si>
  <si>
    <t>Encomienda</t>
  </si>
  <si>
    <t>Duración</t>
  </si>
  <si>
    <t>Desarrollo Econ</t>
  </si>
  <si>
    <t>Premio Tenerife 2018</t>
  </si>
  <si>
    <t>1 Año</t>
  </si>
  <si>
    <t>Carné Artesano 2018</t>
  </si>
  <si>
    <t>Feria Insular Artesanía 2018</t>
  </si>
  <si>
    <t>5 Meses</t>
  </si>
  <si>
    <t>Feria Reyes 2018-2019</t>
  </si>
  <si>
    <t>TOTAL</t>
  </si>
  <si>
    <t>Cabildo Insular de Tenerife</t>
  </si>
  <si>
    <t>FC-15</t>
  </si>
  <si>
    <t>Plaza de España, S/N</t>
  </si>
  <si>
    <t>38003 Santa Cruz de Tenerife</t>
  </si>
  <si>
    <t>Teléfono: 901 501 901</t>
  </si>
  <si>
    <t>www.tenerife.es</t>
  </si>
</sst>
</file>

<file path=xl/styles.xml><?xml version="1.0" encoding="utf-8"?>
<styleSheet xmlns="http://schemas.openxmlformats.org/spreadsheetml/2006/main">
  <numFmts count="1">
    <numFmt numFmtId="164" formatCode="dd\-mm\-yy;@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</fills>
  <borders count="32">
    <border>
      <left/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1" fillId="2" borderId="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2" borderId="0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7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 vertical="center"/>
    </xf>
    <xf numFmtId="4" fontId="9" fillId="5" borderId="0" xfId="0" applyNumberFormat="1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center"/>
    </xf>
    <xf numFmtId="4" fontId="9" fillId="2" borderId="0" xfId="0" applyNumberFormat="1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4" fontId="2" fillId="2" borderId="15" xfId="0" applyNumberFormat="1" applyFont="1" applyFill="1" applyBorder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righ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4" fontId="2" fillId="2" borderId="18" xfId="0" applyNumberFormat="1" applyFont="1" applyFill="1" applyBorder="1" applyAlignment="1" applyProtection="1">
      <alignment vertical="center"/>
      <protection locked="0"/>
    </xf>
    <xf numFmtId="164" fontId="2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4" fontId="2" fillId="2" borderId="21" xfId="0" applyNumberFormat="1" applyFont="1" applyFill="1" applyBorder="1" applyAlignment="1" applyProtection="1">
      <alignment vertical="center"/>
      <protection locked="0"/>
    </xf>
    <xf numFmtId="164" fontId="2" fillId="2" borderId="23" xfId="0" applyNumberFormat="1" applyFont="1" applyFill="1" applyBorder="1" applyAlignment="1" applyProtection="1">
      <alignment horizontal="right" vertical="center"/>
      <protection locked="0"/>
    </xf>
    <xf numFmtId="0" fontId="4" fillId="2" borderId="24" xfId="0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4" fontId="1" fillId="2" borderId="27" xfId="0" applyNumberFormat="1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4" fontId="12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1" fontId="5" fillId="3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1050925</xdr:colOff>
      <xdr:row>3</xdr:row>
      <xdr:rowOff>30734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0" y="117803"/>
          <a:ext cx="1073150" cy="8654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/Desktop/transparencia%202019/ECONOMICO%20FINANCIERA/Presupuesto%202017/PAIF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CHECK_LIST"/>
      <sheetName val="FC-1_ORGANOS_GOBIERNO"/>
      <sheetName val="FC-2_ACCIONISTAS"/>
      <sheetName val="FC-2_1"/>
      <sheetName val="FC-3_CPyG"/>
      <sheetName val="FC-3_1_INF_ADIC_CPyG"/>
      <sheetName val="FC-4_ACTIVO"/>
      <sheetName val="FC-4_PASIVO"/>
      <sheetName val="FC-6_Inversiones"/>
      <sheetName val="FC-7_INF"/>
      <sheetName val="FC-8_INV_FINANCIERAS"/>
      <sheetName val="FC-9_TRANS_SUBV"/>
      <sheetName val="FC-10_DEUDAS"/>
      <sheetName val="FC-11_DEUDA_VIVA"/>
      <sheetName val="FC-12_PERFIL_VTO_DEUDA"/>
      <sheetName val="FC-13_PERSONAL"/>
      <sheetName val="FC-14_OPER_INTERNAS"/>
      <sheetName val="FC-15_ENCOMIENDAS"/>
      <sheetName val="FC-16_ESTAB_PRESUP"/>
      <sheetName val="FC-17_FINANCIACIÓN"/>
      <sheetName val="FC-90_COMPROBACIÓN"/>
      <sheetName val="FC-91_PRESUPUESTO"/>
      <sheetName val="FC-92_PRESUPUESTO_PYG"/>
    </sheetNames>
    <sheetDataSet>
      <sheetData sheetId="0">
        <row r="13">
          <cell r="D13" t="str">
            <v>EMPRESA INSULAR DE ARTESANIA SA</v>
          </cell>
        </row>
        <row r="15">
          <cell r="D15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6"/>
  <sheetViews>
    <sheetView tabSelected="1" topLeftCell="A7" workbookViewId="0">
      <selection activeCell="A7" sqref="A1:XFD1048576"/>
    </sheetView>
  </sheetViews>
  <sheetFormatPr baseColWidth="10" defaultColWidth="13.85546875" defaultRowHeight="22.9" customHeight="1"/>
  <cols>
    <col min="1" max="2" width="4.140625" style="1" customWidth="1"/>
    <col min="3" max="3" width="17.42578125" style="1" customWidth="1"/>
    <col min="4" max="4" width="128" style="1" customWidth="1"/>
    <col min="5" max="7" width="22.85546875" style="3" customWidth="1"/>
    <col min="8" max="8" width="4.140625" style="1" customWidth="1"/>
    <col min="9" max="16384" width="13.85546875" style="1"/>
  </cols>
  <sheetData>
    <row r="2" spans="2:23" ht="22.9" customHeight="1">
      <c r="D2" s="2" t="s">
        <v>0</v>
      </c>
    </row>
    <row r="3" spans="2:23" ht="22.9" customHeight="1">
      <c r="D3" s="2" t="s">
        <v>1</v>
      </c>
    </row>
    <row r="4" spans="2:23" ht="22.9" customHeight="1" thickBot="1"/>
    <row r="5" spans="2:23" ht="9" customHeight="1">
      <c r="B5" s="4"/>
      <c r="C5" s="5"/>
      <c r="D5" s="5"/>
      <c r="E5" s="6"/>
      <c r="F5" s="6"/>
      <c r="G5" s="6"/>
      <c r="H5" s="7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2:23" ht="30" customHeight="1">
      <c r="B6" s="11"/>
      <c r="C6" s="12" t="s">
        <v>2</v>
      </c>
      <c r="D6" s="13"/>
      <c r="E6" s="14"/>
      <c r="F6" s="14"/>
      <c r="G6" s="68">
        <f>ejercicio</f>
        <v>2018</v>
      </c>
      <c r="H6" s="15"/>
      <c r="J6" s="16"/>
      <c r="K6" s="17" t="s">
        <v>3</v>
      </c>
      <c r="L6" s="17"/>
      <c r="M6" s="17"/>
      <c r="N6" s="17"/>
      <c r="O6" s="18"/>
      <c r="P6" s="18"/>
      <c r="Q6" s="18"/>
      <c r="R6" s="18"/>
      <c r="S6" s="18"/>
      <c r="T6" s="18"/>
      <c r="U6" s="18"/>
      <c r="V6" s="18"/>
      <c r="W6" s="19"/>
    </row>
    <row r="7" spans="2:23" ht="30" customHeight="1">
      <c r="B7" s="11"/>
      <c r="C7" s="12" t="s">
        <v>4</v>
      </c>
      <c r="D7" s="13"/>
      <c r="E7" s="14"/>
      <c r="F7" s="14"/>
      <c r="G7" s="68"/>
      <c r="H7" s="15"/>
      <c r="J7" s="1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</row>
    <row r="8" spans="2:23" ht="30" customHeight="1">
      <c r="B8" s="11"/>
      <c r="C8" s="20"/>
      <c r="D8" s="13"/>
      <c r="E8" s="14"/>
      <c r="F8" s="14"/>
      <c r="G8" s="21"/>
      <c r="H8" s="15"/>
      <c r="J8" s="1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</row>
    <row r="9" spans="2:23" s="25" customFormat="1" ht="30" customHeight="1">
      <c r="B9" s="22"/>
      <c r="C9" s="23" t="s">
        <v>5</v>
      </c>
      <c r="D9" s="69" t="str">
        <f>Entidad</f>
        <v>EMPRESA INSULAR DE ARTESANIA SA</v>
      </c>
      <c r="E9" s="69"/>
      <c r="F9" s="69"/>
      <c r="G9" s="69"/>
      <c r="H9" s="24"/>
      <c r="J9" s="1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  <row r="10" spans="2:23" ht="7.15" customHeight="1">
      <c r="B10" s="11"/>
      <c r="C10" s="13"/>
      <c r="D10" s="13"/>
      <c r="E10" s="14"/>
      <c r="F10" s="14"/>
      <c r="G10" s="14"/>
      <c r="H10" s="15"/>
      <c r="J10" s="1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</row>
    <row r="11" spans="2:23" s="30" customFormat="1" ht="30" customHeight="1">
      <c r="B11" s="26"/>
      <c r="C11" s="27" t="s">
        <v>6</v>
      </c>
      <c r="D11" s="27"/>
      <c r="E11" s="28"/>
      <c r="F11" s="28"/>
      <c r="G11" s="28"/>
      <c r="H11" s="29"/>
      <c r="J11" s="1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9"/>
    </row>
    <row r="12" spans="2:23" s="30" customFormat="1" ht="30" customHeight="1">
      <c r="B12" s="26"/>
      <c r="C12" s="70"/>
      <c r="D12" s="70"/>
      <c r="E12" s="31"/>
      <c r="F12" s="31"/>
      <c r="G12" s="31"/>
      <c r="H12" s="29"/>
      <c r="J12" s="16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9"/>
    </row>
    <row r="13" spans="2:23" ht="28.9" customHeight="1">
      <c r="B13" s="32"/>
      <c r="C13" s="33" t="s">
        <v>7</v>
      </c>
      <c r="D13" s="34"/>
      <c r="E13" s="31"/>
      <c r="F13" s="31"/>
      <c r="G13" s="35"/>
      <c r="H13" s="15"/>
      <c r="J13" s="16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</row>
    <row r="14" spans="2:23" ht="9" customHeight="1">
      <c r="B14" s="32"/>
      <c r="C14" s="34"/>
      <c r="D14" s="34"/>
      <c r="E14" s="31"/>
      <c r="F14" s="31"/>
      <c r="G14" s="31"/>
      <c r="H14" s="15"/>
      <c r="J14" s="16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2:23" s="40" customFormat="1" ht="22.9" customHeight="1">
      <c r="B15" s="36"/>
      <c r="C15" s="37"/>
      <c r="D15" s="38"/>
      <c r="E15" s="37" t="s">
        <v>8</v>
      </c>
      <c r="F15" s="37" t="s">
        <v>9</v>
      </c>
      <c r="G15" s="37"/>
      <c r="H15" s="39"/>
      <c r="J15" s="1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2:23" s="40" customFormat="1" ht="24" customHeight="1">
      <c r="B16" s="36"/>
      <c r="C16" s="41" t="s">
        <v>10</v>
      </c>
      <c r="D16" s="42" t="s">
        <v>11</v>
      </c>
      <c r="E16" s="41" t="s">
        <v>12</v>
      </c>
      <c r="F16" s="41">
        <f>ejercicio</f>
        <v>2018</v>
      </c>
      <c r="G16" s="41" t="s">
        <v>13</v>
      </c>
      <c r="H16" s="39"/>
      <c r="J16" s="16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2:23" ht="22.9" customHeight="1">
      <c r="B17" s="32"/>
      <c r="C17" s="43" t="s">
        <v>14</v>
      </c>
      <c r="D17" s="44" t="s">
        <v>15</v>
      </c>
      <c r="E17" s="45">
        <v>10000</v>
      </c>
      <c r="F17" s="45">
        <v>12500</v>
      </c>
      <c r="G17" s="46" t="s">
        <v>16</v>
      </c>
      <c r="H17" s="15"/>
      <c r="J17" s="1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2:23" ht="22.9" customHeight="1">
      <c r="B18" s="32"/>
      <c r="C18" s="43" t="s">
        <v>14</v>
      </c>
      <c r="D18" s="44" t="s">
        <v>17</v>
      </c>
      <c r="E18" s="45">
        <v>9000</v>
      </c>
      <c r="F18" s="45">
        <v>10000</v>
      </c>
      <c r="G18" s="46" t="s">
        <v>16</v>
      </c>
      <c r="H18" s="15"/>
      <c r="J18" s="16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2:23" ht="22.9" customHeight="1">
      <c r="B19" s="32"/>
      <c r="C19" s="43" t="s">
        <v>14</v>
      </c>
      <c r="D19" s="44" t="s">
        <v>18</v>
      </c>
      <c r="E19" s="45">
        <v>33000</v>
      </c>
      <c r="F19" s="45">
        <v>33000</v>
      </c>
      <c r="G19" s="46" t="s">
        <v>19</v>
      </c>
      <c r="H19" s="15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2:23" ht="22.9" customHeight="1">
      <c r="B20" s="32"/>
      <c r="C20" s="43" t="s">
        <v>14</v>
      </c>
      <c r="D20" s="44" t="s">
        <v>20</v>
      </c>
      <c r="E20" s="45">
        <v>55000</v>
      </c>
      <c r="F20" s="45">
        <v>55000</v>
      </c>
      <c r="G20" s="46" t="s">
        <v>19</v>
      </c>
      <c r="H20" s="15"/>
      <c r="J20" s="16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2:23" ht="22.9" customHeight="1">
      <c r="B21" s="32"/>
      <c r="C21" s="43"/>
      <c r="D21" s="44"/>
      <c r="E21" s="45"/>
      <c r="F21" s="45"/>
      <c r="G21" s="46"/>
      <c r="H21" s="15"/>
      <c r="J21" s="16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2:23" ht="22.9" customHeight="1">
      <c r="B22" s="32"/>
      <c r="C22" s="43"/>
      <c r="D22" s="44"/>
      <c r="E22" s="45"/>
      <c r="F22" s="45"/>
      <c r="G22" s="46"/>
      <c r="H22" s="15"/>
      <c r="J22" s="16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2:23" ht="22.9" customHeight="1">
      <c r="B23" s="32"/>
      <c r="C23" s="43"/>
      <c r="D23" s="44"/>
      <c r="E23" s="45"/>
      <c r="F23" s="45"/>
      <c r="G23" s="46"/>
      <c r="H23" s="15"/>
      <c r="J23" s="16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</row>
    <row r="24" spans="2:23" ht="22.9" customHeight="1">
      <c r="B24" s="32"/>
      <c r="C24" s="43"/>
      <c r="D24" s="44"/>
      <c r="E24" s="45"/>
      <c r="F24" s="45"/>
      <c r="G24" s="46"/>
      <c r="H24" s="15"/>
      <c r="J24" s="16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</row>
    <row r="25" spans="2:23" ht="22.9" customHeight="1">
      <c r="B25" s="32"/>
      <c r="C25" s="43"/>
      <c r="D25" s="44"/>
      <c r="E25" s="45"/>
      <c r="F25" s="45"/>
      <c r="G25" s="46"/>
      <c r="H25" s="15"/>
      <c r="J25" s="16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/>
    </row>
    <row r="26" spans="2:23" ht="22.9" customHeight="1">
      <c r="B26" s="32"/>
      <c r="C26" s="43"/>
      <c r="D26" s="44"/>
      <c r="E26" s="45"/>
      <c r="F26" s="45"/>
      <c r="G26" s="46"/>
      <c r="H26" s="15"/>
      <c r="J26" s="16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</row>
    <row r="27" spans="2:23" ht="22.9" customHeight="1">
      <c r="B27" s="32"/>
      <c r="C27" s="43"/>
      <c r="D27" s="44"/>
      <c r="E27" s="45"/>
      <c r="F27" s="45"/>
      <c r="G27" s="46"/>
      <c r="H27" s="15"/>
      <c r="J27" s="16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</row>
    <row r="28" spans="2:23" ht="22.9" customHeight="1">
      <c r="B28" s="32"/>
      <c r="C28" s="43"/>
      <c r="D28" s="44"/>
      <c r="E28" s="45"/>
      <c r="F28" s="45"/>
      <c r="G28" s="46"/>
      <c r="H28" s="15"/>
      <c r="J28" s="16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</row>
    <row r="29" spans="2:23" ht="22.9" customHeight="1">
      <c r="B29" s="32"/>
      <c r="C29" s="43"/>
      <c r="D29" s="44"/>
      <c r="E29" s="45"/>
      <c r="F29" s="45"/>
      <c r="G29" s="46"/>
      <c r="H29" s="15"/>
      <c r="J29" s="16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</row>
    <row r="30" spans="2:23" ht="22.9" customHeight="1">
      <c r="B30" s="32"/>
      <c r="C30" s="43"/>
      <c r="D30" s="44"/>
      <c r="E30" s="45"/>
      <c r="F30" s="45"/>
      <c r="G30" s="46"/>
      <c r="H30" s="15"/>
      <c r="J30" s="16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</row>
    <row r="31" spans="2:23" ht="22.9" customHeight="1">
      <c r="B31" s="32"/>
      <c r="C31" s="47"/>
      <c r="D31" s="48"/>
      <c r="E31" s="49"/>
      <c r="F31" s="49"/>
      <c r="G31" s="50"/>
      <c r="H31" s="15"/>
      <c r="J31" s="16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</row>
    <row r="32" spans="2:23" ht="22.9" customHeight="1">
      <c r="B32" s="32"/>
      <c r="C32" s="51"/>
      <c r="D32" s="52"/>
      <c r="E32" s="53"/>
      <c r="F32" s="53"/>
      <c r="G32" s="54"/>
      <c r="H32" s="15"/>
      <c r="J32" s="16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</row>
    <row r="33" spans="2:23" ht="22.9" customHeight="1" thickBot="1">
      <c r="B33" s="32"/>
      <c r="C33" s="2"/>
      <c r="D33" s="55" t="s">
        <v>21</v>
      </c>
      <c r="E33" s="56">
        <f>SUM(E17:E32)</f>
        <v>107000</v>
      </c>
      <c r="F33" s="56">
        <f>SUM(F17:F32)</f>
        <v>110500</v>
      </c>
      <c r="G33" s="31"/>
      <c r="H33" s="15"/>
      <c r="J33" s="16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</row>
    <row r="34" spans="2:23" ht="22.9" customHeight="1">
      <c r="B34" s="32"/>
      <c r="C34" s="2"/>
      <c r="D34" s="2"/>
      <c r="E34" s="57"/>
      <c r="F34" s="57"/>
      <c r="G34" s="31"/>
      <c r="H34" s="15"/>
      <c r="J34" s="16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</row>
    <row r="35" spans="2:23" ht="22.9" customHeight="1" thickBot="1">
      <c r="B35" s="58"/>
      <c r="C35" s="71"/>
      <c r="D35" s="71"/>
      <c r="E35" s="59"/>
      <c r="F35" s="59"/>
      <c r="G35" s="60"/>
      <c r="H35" s="61"/>
      <c r="J35" s="62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4"/>
    </row>
    <row r="36" spans="2:23" ht="22.9" customHeight="1">
      <c r="C36" s="13"/>
      <c r="D36" s="13"/>
      <c r="E36" s="14"/>
      <c r="F36" s="14"/>
      <c r="G36" s="14"/>
    </row>
    <row r="37" spans="2:23" ht="12.75">
      <c r="C37" s="65" t="s">
        <v>22</v>
      </c>
      <c r="D37" s="13"/>
      <c r="E37" s="14"/>
      <c r="F37" s="14"/>
      <c r="G37" s="66" t="s">
        <v>23</v>
      </c>
    </row>
    <row r="38" spans="2:23" ht="12.75">
      <c r="C38" s="67" t="s">
        <v>24</v>
      </c>
      <c r="D38" s="13"/>
      <c r="E38" s="14"/>
      <c r="F38" s="14"/>
      <c r="G38" s="14"/>
    </row>
    <row r="39" spans="2:23" ht="12.75">
      <c r="C39" s="67" t="s">
        <v>25</v>
      </c>
      <c r="D39" s="13"/>
      <c r="E39" s="14"/>
      <c r="F39" s="14"/>
      <c r="G39" s="14"/>
    </row>
    <row r="40" spans="2:23" ht="12.75">
      <c r="C40" s="67" t="s">
        <v>26</v>
      </c>
      <c r="D40" s="13"/>
      <c r="E40" s="14"/>
      <c r="F40" s="14"/>
      <c r="G40" s="14"/>
    </row>
    <row r="41" spans="2:23" ht="12.75">
      <c r="C41" s="67" t="s">
        <v>27</v>
      </c>
      <c r="D41" s="13"/>
      <c r="E41" s="14"/>
      <c r="F41" s="14"/>
      <c r="G41" s="14"/>
    </row>
    <row r="42" spans="2:23" ht="22.9" customHeight="1">
      <c r="C42" s="13"/>
      <c r="D42" s="13"/>
      <c r="E42" s="14"/>
      <c r="F42" s="14"/>
      <c r="G42" s="14"/>
    </row>
    <row r="43" spans="2:23" ht="22.9" customHeight="1">
      <c r="C43" s="13"/>
      <c r="D43" s="13"/>
      <c r="E43" s="14"/>
      <c r="F43" s="14"/>
      <c r="G43" s="14"/>
    </row>
    <row r="44" spans="2:23" ht="22.9" customHeight="1">
      <c r="C44" s="13"/>
      <c r="D44" s="13"/>
      <c r="E44" s="14"/>
      <c r="F44" s="14"/>
      <c r="G44" s="14"/>
    </row>
    <row r="45" spans="2:23" ht="22.9" customHeight="1">
      <c r="C45" s="13"/>
      <c r="D45" s="13"/>
      <c r="E45" s="14"/>
      <c r="F45" s="14"/>
      <c r="G45" s="14"/>
    </row>
    <row r="46" spans="2:23" ht="22.9" customHeight="1">
      <c r="E46" s="14"/>
      <c r="F46" s="14"/>
      <c r="G46" s="14"/>
    </row>
  </sheetData>
  <mergeCells count="4">
    <mergeCell ref="G6:G7"/>
    <mergeCell ref="D9:G9"/>
    <mergeCell ref="C12:D12"/>
    <mergeCell ref="C35:D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dcterms:created xsi:type="dcterms:W3CDTF">2019-05-08T13:33:15Z</dcterms:created>
  <dcterms:modified xsi:type="dcterms:W3CDTF">2019-05-08T13:38:41Z</dcterms:modified>
</cp:coreProperties>
</file>